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2212 Sedlečko\22212 Sedlečko\"/>
    </mc:Choice>
  </mc:AlternateContent>
  <xr:revisionPtr revIDLastSave="0" documentId="13_ncr:1_{3DFA37AC-DD70-412D-A43B-CF7B22EFEAE9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výkaz_výměr" sheetId="1" r:id="rId1"/>
  </sheets>
  <externalReferences>
    <externalReference r:id="rId2"/>
  </externalReferences>
  <definedNames>
    <definedName name="balená">!#REF!</definedName>
    <definedName name="F1Kg">!#REF!</definedName>
    <definedName name="F2Kg">!#REF!</definedName>
    <definedName name="fffff">!#REF!</definedName>
    <definedName name="frézovaná">!#REF!</definedName>
    <definedName name="kategorie">[1]typy!$A$2:$A$15</definedName>
    <definedName name="kjop">!#REF!</definedName>
    <definedName name="_xlnm.Print_Area" localSheetId="0">výkaz_výměr!$A$1:$G$41</definedName>
    <definedName name="štěrkdrť">!#REF!</definedName>
    <definedName name="štěrkpísek">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0" i="1" l="1"/>
  <c r="G29" i="1"/>
  <c r="G28" i="1"/>
  <c r="G27" i="1"/>
  <c r="G40" i="1" s="1"/>
  <c r="G41" i="1" s="1"/>
  <c r="G23" i="1"/>
  <c r="G22" i="1"/>
  <c r="G21" i="1"/>
  <c r="G20" i="1"/>
  <c r="G19" i="1"/>
  <c r="G18" i="1"/>
  <c r="G17" i="1"/>
  <c r="G16" i="1"/>
  <c r="G15" i="1"/>
  <c r="G11" i="1"/>
</calcChain>
</file>

<file path=xl/sharedStrings.xml><?xml version="1.0" encoding="utf-8"?>
<sst xmlns="http://schemas.openxmlformats.org/spreadsheetml/2006/main" count="67" uniqueCount="56">
  <si>
    <t>Příloha k formuláři pro ocenění nabídky</t>
  </si>
  <si>
    <t>Stavba :</t>
  </si>
  <si>
    <t>Oprava vozovky silnice III/22212 Sedlečko</t>
  </si>
  <si>
    <t>Objednatel:</t>
  </si>
  <si>
    <t xml:space="preserve">KSÚS KK, p.o. </t>
  </si>
  <si>
    <t>Zhotovitel:</t>
  </si>
  <si>
    <t>Poř.</t>
  </si>
  <si>
    <t>Kód</t>
  </si>
  <si>
    <t>Název položky</t>
  </si>
  <si>
    <t>jednotka</t>
  </si>
  <si>
    <t>Počet</t>
  </si>
  <si>
    <t>CENA</t>
  </si>
  <si>
    <t>č.pol.</t>
  </si>
  <si>
    <t>položky</t>
  </si>
  <si>
    <t>jednotek</t>
  </si>
  <si>
    <t>jednotková</t>
  </si>
  <si>
    <t>celkem</t>
  </si>
  <si>
    <t>I.</t>
  </si>
  <si>
    <t>II.</t>
  </si>
  <si>
    <t>III.</t>
  </si>
  <si>
    <t>IV.</t>
  </si>
  <si>
    <t>V.</t>
  </si>
  <si>
    <t>VI.</t>
  </si>
  <si>
    <t>VII.</t>
  </si>
  <si>
    <t>PŘÍPRAVNÉ PRÁCE</t>
  </si>
  <si>
    <t>Dopravní opatření po dobu výstavby (DIO) vč. zvláštního užívání</t>
  </si>
  <si>
    <t>kpl</t>
  </si>
  <si>
    <t>KOMUNIKACE</t>
  </si>
  <si>
    <t>m2</t>
  </si>
  <si>
    <t xml:space="preserve">Provedení vyrovnávek z nemodifikovaného asfaltu ACL 16 </t>
  </si>
  <si>
    <t>t</t>
  </si>
  <si>
    <t>Řezání krytu do hl. 50 mm</t>
  </si>
  <si>
    <t>m</t>
  </si>
  <si>
    <t>Zarovnání styčné plochy podkladu nebo krytu živičného do tl. 50 mm</t>
  </si>
  <si>
    <t>Zarovnání a utěsnění spár za tepla (napojení starého a nového krytu)</t>
  </si>
  <si>
    <t>Utěsnění spár za tepla</t>
  </si>
  <si>
    <t>Postřik živičný spojovací ze silniční emulze v množství do 0,4 kg/m2</t>
  </si>
  <si>
    <t>Asfaltový beton vrstva obrusná ACO-11+ tl. 50 mm</t>
  </si>
  <si>
    <t>Reprofilace krajnic s doplněním materiálu (seříznutí a dosypání krajnice)</t>
  </si>
  <si>
    <t>bm</t>
  </si>
  <si>
    <t>OSTATNÍ KONSTRUKCE A PRÁCE</t>
  </si>
  <si>
    <t>Výšková úprava uličního vstupu zvýšením mříží</t>
  </si>
  <si>
    <t>ks</t>
  </si>
  <si>
    <t>Výšková úprava uličního vstupu zvýšením poklopu</t>
  </si>
  <si>
    <t>Předznačení vodorovného liniového značení - čáry</t>
  </si>
  <si>
    <t>Vodorovné dopravní značení - vodící čáry š. 125 mm bílou barvou retroreflexní</t>
  </si>
  <si>
    <t>C e l k e m</t>
  </si>
  <si>
    <t>Ostatní ve výkazu nespecifikované práce</t>
  </si>
  <si>
    <t>Vícepráce</t>
  </si>
  <si>
    <t>Vícepráce celkem</t>
  </si>
  <si>
    <t>Méněpráce</t>
  </si>
  <si>
    <t>Méněpráce celkem</t>
  </si>
  <si>
    <t>Celkem bez DPH</t>
  </si>
  <si>
    <t>Celkem s DPH 21%</t>
  </si>
  <si>
    <t>Datum:</t>
  </si>
  <si>
    <t>Odstranění živičného krytu frézováním prům. tl. 30 mm, včetně naložení a zametení podkladu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</si>
</sst>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&quot;.&quot;mm&quot;.&quot;yyyy"/>
    <numFmt numFmtId="165" formatCode="#,##0.0"/>
    <numFmt numFmtId="166" formatCode="&quot; &quot;* #,##0.00&quot; &quot;[$Kč-405]&quot; &quot;;&quot;-&quot;* #,##0.00&quot; &quot;[$Kč-405]&quot; &quot;;&quot; &quot;* &quot;-&quot;#&quot; &quot;[$Kč-405]&quot; &quot;;&quot; &quot;@&quot; &quot;"/>
  </numFmts>
  <fonts count="8">
    <font>
      <sz val="10"/>
      <color rgb="FF000000"/>
      <name val="MS Sans Serif"/>
      <charset val="238"/>
    </font>
    <font>
      <sz val="10"/>
      <color rgb="FF0D0D0D"/>
      <name val="MS Sans Serif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8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9D9D9"/>
        <bgColor rgb="FFD9D9D9"/>
      </patternFill>
    </fill>
  </fills>
  <borders count="20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/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Border="0" applyProtection="0"/>
  </cellStyleXfs>
  <cellXfs count="53">
    <xf numFmtId="0" fontId="0" fillId="0" borderId="0" xfId="0"/>
    <xf numFmtId="0" fontId="3" fillId="0" borderId="0" xfId="4" applyFont="1" applyFill="1" applyAlignment="1">
      <alignment horizontal="center"/>
    </xf>
    <xf numFmtId="49" fontId="3" fillId="0" borderId="0" xfId="4" applyNumberFormat="1" applyFont="1" applyFill="1" applyAlignment="1">
      <alignment horizontal="center"/>
    </xf>
    <xf numFmtId="0" fontId="3" fillId="0" borderId="0" xfId="4" applyFont="1" applyFill="1" applyAlignment="1"/>
    <xf numFmtId="0" fontId="4" fillId="0" borderId="0" xfId="4" applyFont="1" applyFill="1" applyAlignment="1">
      <alignment horizontal="center"/>
    </xf>
    <xf numFmtId="0" fontId="5" fillId="0" borderId="0" xfId="4" applyFont="1" applyFill="1" applyAlignment="1">
      <alignment horizontal="left" vertical="center"/>
    </xf>
    <xf numFmtId="49" fontId="5" fillId="0" borderId="0" xfId="4" applyNumberFormat="1" applyFont="1" applyFill="1" applyAlignment="1">
      <alignment horizontal="center" vertical="center"/>
    </xf>
    <xf numFmtId="0" fontId="6" fillId="0" borderId="1" xfId="4" applyFont="1" applyFill="1" applyBorder="1" applyAlignment="1">
      <alignment vertical="center"/>
    </xf>
    <xf numFmtId="0" fontId="3" fillId="0" borderId="0" xfId="4" applyFont="1" applyFill="1" applyAlignment="1">
      <alignment vertical="center"/>
    </xf>
    <xf numFmtId="0" fontId="3" fillId="0" borderId="0" xfId="4" applyFont="1" applyFill="1" applyAlignment="1">
      <alignment horizontal="right" vertical="center"/>
    </xf>
    <xf numFmtId="49" fontId="3" fillId="0" borderId="0" xfId="4" applyNumberFormat="1" applyFont="1" applyFill="1" applyAlignment="1">
      <alignment horizontal="center" vertical="center"/>
    </xf>
    <xf numFmtId="164" fontId="6" fillId="0" borderId="0" xfId="4" applyNumberFormat="1" applyFont="1" applyFill="1" applyAlignment="1">
      <alignment horizontal="left" vertical="center"/>
    </xf>
    <xf numFmtId="0" fontId="3" fillId="0" borderId="3" xfId="4" applyFont="1" applyFill="1" applyBorder="1" applyAlignment="1">
      <alignment horizontal="center"/>
    </xf>
    <xf numFmtId="49" fontId="3" fillId="0" borderId="4" xfId="4" applyNumberFormat="1" applyFont="1" applyFill="1" applyBorder="1" applyAlignment="1">
      <alignment horizontal="center"/>
    </xf>
    <xf numFmtId="0" fontId="3" fillId="0" borderId="4" xfId="4" applyFont="1" applyFill="1" applyBorder="1" applyAlignment="1">
      <alignment horizontal="center"/>
    </xf>
    <xf numFmtId="0" fontId="3" fillId="0" borderId="6" xfId="4" applyFont="1" applyFill="1" applyBorder="1" applyAlignment="1">
      <alignment horizontal="center"/>
    </xf>
    <xf numFmtId="49" fontId="3" fillId="0" borderId="7" xfId="4" applyNumberFormat="1" applyFont="1" applyFill="1" applyBorder="1" applyAlignment="1">
      <alignment horizontal="center"/>
    </xf>
    <xf numFmtId="0" fontId="3" fillId="0" borderId="7" xfId="4" applyFont="1" applyFill="1" applyBorder="1" applyAlignment="1">
      <alignment horizontal="center"/>
    </xf>
    <xf numFmtId="0" fontId="3" fillId="0" borderId="8" xfId="4" applyFont="1" applyFill="1" applyBorder="1" applyAlignment="1">
      <alignment horizontal="center"/>
    </xf>
    <xf numFmtId="0" fontId="7" fillId="0" borderId="9" xfId="4" applyFont="1" applyFill="1" applyBorder="1" applyAlignment="1">
      <alignment horizontal="center"/>
    </xf>
    <xf numFmtId="49" fontId="7" fillId="0" borderId="10" xfId="4" applyNumberFormat="1" applyFont="1" applyFill="1" applyBorder="1" applyAlignment="1">
      <alignment horizontal="center"/>
    </xf>
    <xf numFmtId="0" fontId="7" fillId="0" borderId="10" xfId="4" applyFont="1" applyFill="1" applyBorder="1" applyAlignment="1">
      <alignment horizontal="center"/>
    </xf>
    <xf numFmtId="0" fontId="7" fillId="0" borderId="11" xfId="4" applyFont="1" applyFill="1" applyBorder="1" applyAlignment="1">
      <alignment horizontal="center"/>
    </xf>
    <xf numFmtId="0" fontId="3" fillId="0" borderId="12" xfId="4" applyFont="1" applyFill="1" applyBorder="1" applyAlignment="1">
      <alignment horizontal="center" vertical="center"/>
    </xf>
    <xf numFmtId="49" fontId="3" fillId="0" borderId="13" xfId="4" applyNumberFormat="1" applyFont="1" applyFill="1" applyBorder="1" applyAlignment="1">
      <alignment horizontal="center"/>
    </xf>
    <xf numFmtId="0" fontId="3" fillId="0" borderId="14" xfId="4" applyFont="1" applyFill="1" applyBorder="1" applyAlignment="1">
      <alignment horizontal="left" vertical="center" wrapText="1" indent="1"/>
    </xf>
    <xf numFmtId="0" fontId="3" fillId="2" borderId="14" xfId="4" applyFont="1" applyFill="1" applyBorder="1" applyAlignment="1">
      <alignment horizontal="center" vertical="center"/>
    </xf>
    <xf numFmtId="165" fontId="3" fillId="0" borderId="14" xfId="4" applyNumberFormat="1" applyFont="1" applyFill="1" applyBorder="1" applyAlignment="1">
      <alignment horizontal="right" vertical="center" indent="1"/>
    </xf>
    <xf numFmtId="4" fontId="3" fillId="2" borderId="13" xfId="4" applyNumberFormat="1" applyFont="1" applyFill="1" applyBorder="1" applyAlignment="1">
      <alignment horizontal="right" vertical="center" indent="1"/>
    </xf>
    <xf numFmtId="4" fontId="7" fillId="2" borderId="15" xfId="4" applyNumberFormat="1" applyFont="1" applyFill="1" applyBorder="1" applyAlignment="1">
      <alignment horizontal="right" vertical="center" indent="1"/>
    </xf>
    <xf numFmtId="0" fontId="7" fillId="0" borderId="14" xfId="4" applyFont="1" applyFill="1" applyBorder="1" applyAlignment="1">
      <alignment horizontal="left" vertical="center" wrapText="1" indent="1"/>
    </xf>
    <xf numFmtId="0" fontId="3" fillId="0" borderId="12" xfId="4" applyFont="1" applyFill="1" applyBorder="1" applyAlignment="1">
      <alignment horizontal="center"/>
    </xf>
    <xf numFmtId="49" fontId="3" fillId="0" borderId="14" xfId="4" applyNumberFormat="1" applyFont="1" applyFill="1" applyBorder="1" applyAlignment="1">
      <alignment horizontal="center"/>
    </xf>
    <xf numFmtId="0" fontId="7" fillId="0" borderId="14" xfId="4" applyFont="1" applyFill="1" applyBorder="1" applyAlignment="1">
      <alignment horizontal="left" vertical="center" indent="1"/>
    </xf>
    <xf numFmtId="0" fontId="5" fillId="0" borderId="14" xfId="4" applyFont="1" applyFill="1" applyBorder="1" applyAlignment="1">
      <alignment horizontal="center"/>
    </xf>
    <xf numFmtId="165" fontId="3" fillId="0" borderId="14" xfId="4" applyNumberFormat="1" applyFont="1" applyFill="1" applyBorder="1" applyAlignment="1">
      <alignment vertical="center"/>
    </xf>
    <xf numFmtId="4" fontId="3" fillId="0" borderId="14" xfId="4" applyNumberFormat="1" applyFont="1" applyFill="1" applyBorder="1" applyAlignment="1">
      <alignment horizontal="right" vertical="center" indent="1"/>
    </xf>
    <xf numFmtId="4" fontId="7" fillId="0" borderId="16" xfId="4" applyNumberFormat="1" applyFont="1" applyFill="1" applyBorder="1" applyAlignment="1">
      <alignment horizontal="right" vertical="center" indent="1"/>
    </xf>
    <xf numFmtId="0" fontId="3" fillId="0" borderId="12" xfId="4" applyFont="1" applyFill="1" applyBorder="1" applyAlignment="1">
      <alignment horizontal="left"/>
    </xf>
    <xf numFmtId="0" fontId="3" fillId="0" borderId="14" xfId="4" applyFont="1" applyFill="1" applyBorder="1" applyAlignment="1">
      <alignment horizontal="left" vertical="center" indent="1"/>
    </xf>
    <xf numFmtId="4" fontId="3" fillId="0" borderId="16" xfId="4" applyNumberFormat="1" applyFont="1" applyFill="1" applyBorder="1" applyAlignment="1">
      <alignment horizontal="right" vertical="center" indent="1"/>
    </xf>
    <xf numFmtId="166" fontId="7" fillId="0" borderId="16" xfId="4" applyNumberFormat="1" applyFont="1" applyFill="1" applyBorder="1" applyAlignment="1">
      <alignment horizontal="right" vertical="center" indent="1"/>
    </xf>
    <xf numFmtId="0" fontId="3" fillId="0" borderId="17" xfId="4" applyFont="1" applyFill="1" applyBorder="1" applyAlignment="1">
      <alignment horizontal="center"/>
    </xf>
    <xf numFmtId="49" fontId="3" fillId="0" borderId="18" xfId="4" applyNumberFormat="1" applyFont="1" applyFill="1" applyBorder="1" applyAlignment="1">
      <alignment horizontal="center"/>
    </xf>
    <xf numFmtId="0" fontId="7" fillId="0" borderId="18" xfId="4" applyFont="1" applyFill="1" applyBorder="1" applyAlignment="1">
      <alignment horizontal="left" vertical="center" indent="1"/>
    </xf>
    <xf numFmtId="0" fontId="5" fillId="0" borderId="18" xfId="4" applyFont="1" applyFill="1" applyBorder="1" applyAlignment="1">
      <alignment horizontal="center"/>
    </xf>
    <xf numFmtId="165" fontId="3" fillId="0" borderId="18" xfId="4" applyNumberFormat="1" applyFont="1" applyFill="1" applyBorder="1" applyAlignment="1">
      <alignment vertical="center"/>
    </xf>
    <xf numFmtId="4" fontId="3" fillId="0" borderId="18" xfId="4" applyNumberFormat="1" applyFont="1" applyFill="1" applyBorder="1" applyAlignment="1">
      <alignment horizontal="right" vertical="center" indent="1"/>
    </xf>
    <xf numFmtId="166" fontId="7" fillId="3" borderId="19" xfId="4" applyNumberFormat="1" applyFont="1" applyFill="1" applyBorder="1" applyAlignment="1">
      <alignment horizontal="right" vertical="center" indent="1"/>
    </xf>
    <xf numFmtId="0" fontId="3" fillId="0" borderId="0" xfId="4" applyFont="1" applyFill="1" applyAlignment="1">
      <alignment horizontal="left"/>
    </xf>
    <xf numFmtId="0" fontId="3" fillId="0" borderId="0" xfId="4" applyFont="1" applyFill="1" applyAlignment="1">
      <alignment horizontal="right" vertical="center"/>
    </xf>
    <xf numFmtId="0" fontId="0" fillId="0" borderId="2" xfId="0" applyFill="1" applyBorder="1"/>
    <xf numFmtId="0" fontId="3" fillId="0" borderId="5" xfId="4" applyFont="1" applyFill="1" applyBorder="1" applyAlignment="1">
      <alignment horizontal="center"/>
    </xf>
  </cellXfs>
  <cellStyles count="5">
    <cellStyle name="cf1" xfId="1" xr:uid="{00000000-0005-0000-0000-000000000000}"/>
    <cellStyle name="cf2" xfId="2" xr:uid="{00000000-0005-0000-0000-000001000000}"/>
    <cellStyle name="cf3" xfId="3" xr:uid="{00000000-0005-0000-0000-000002000000}"/>
    <cellStyle name="Normální" xfId="0" builtinId="0" customBuiltin="1"/>
    <cellStyle name="Normální 2" xfId="4" xr:uid="{00000000-0005-0000-0000-000004000000}"/>
  </cellStyles>
  <dxfs count="1">
    <dxf>
      <font>
        <color rgb="FF0D0D0D"/>
        <charset val="238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2\vozovka%20Sedle&#269;ko\Konstrukce%20rozpo&#269;ty%20vozovka%2022212%20Sedle&#269;k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_(2)"/>
      <sheetName val="Konstr_t"/>
      <sheetName val="druhy"/>
      <sheetName val="typy_(2)"/>
      <sheetName val="CENY_(2)"/>
      <sheetName val="seznam_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4"/>
  <sheetViews>
    <sheetView showGridLines="0" tabSelected="1" zoomScale="115" zoomScaleNormal="115" workbookViewId="0">
      <selection activeCell="K13" sqref="K13"/>
    </sheetView>
  </sheetViews>
  <sheetFormatPr defaultRowHeight="13.2"/>
  <cols>
    <col min="1" max="1" width="7.109375" style="1" customWidth="1"/>
    <col min="2" max="2" width="6.33203125" style="2" customWidth="1"/>
    <col min="3" max="3" width="64.109375" style="3" customWidth="1"/>
    <col min="4" max="4" width="7.77734375" style="3" customWidth="1"/>
    <col min="5" max="5" width="10.109375" style="3" customWidth="1"/>
    <col min="6" max="6" width="9.44140625" style="3" customWidth="1"/>
    <col min="7" max="7" width="13.88671875" style="3" customWidth="1"/>
    <col min="8" max="8" width="8.88671875" customWidth="1"/>
  </cols>
  <sheetData>
    <row r="2" spans="1:7" s="3" customFormat="1" ht="15.6">
      <c r="A2" s="1"/>
      <c r="B2" s="2"/>
      <c r="C2" s="4" t="s">
        <v>0</v>
      </c>
    </row>
    <row r="3" spans="1:7" s="3" customFormat="1" ht="10.199999999999999">
      <c r="A3" s="1"/>
      <c r="B3" s="2"/>
    </row>
    <row r="4" spans="1:7" s="8" customFormat="1" ht="17.25" customHeight="1">
      <c r="A4" s="5" t="s">
        <v>1</v>
      </c>
      <c r="B4" s="6"/>
      <c r="C4" s="7" t="s">
        <v>2</v>
      </c>
      <c r="E4" s="9" t="s">
        <v>3</v>
      </c>
      <c r="F4" s="50" t="s">
        <v>4</v>
      </c>
      <c r="G4" s="50"/>
    </row>
    <row r="5" spans="1:7" s="8" customFormat="1" ht="17.25" customHeight="1" thickBot="1">
      <c r="A5" s="5"/>
      <c r="B5" s="10"/>
      <c r="C5" s="11"/>
      <c r="E5" s="9" t="s">
        <v>5</v>
      </c>
      <c r="F5" s="51"/>
      <c r="G5" s="51"/>
    </row>
    <row r="6" spans="1:7" s="3" customFormat="1" ht="10.199999999999999">
      <c r="A6" s="12" t="s">
        <v>6</v>
      </c>
      <c r="B6" s="13" t="s">
        <v>7</v>
      </c>
      <c r="C6" s="14" t="s">
        <v>8</v>
      </c>
      <c r="D6" s="14" t="s">
        <v>9</v>
      </c>
      <c r="E6" s="14" t="s">
        <v>10</v>
      </c>
      <c r="F6" s="52" t="s">
        <v>11</v>
      </c>
      <c r="G6" s="52"/>
    </row>
    <row r="7" spans="1:7" s="3" customFormat="1" ht="10.199999999999999">
      <c r="A7" s="15" t="s">
        <v>12</v>
      </c>
      <c r="B7" s="16" t="s">
        <v>13</v>
      </c>
      <c r="C7" s="17"/>
      <c r="D7" s="17"/>
      <c r="E7" s="17" t="s">
        <v>14</v>
      </c>
      <c r="F7" s="17" t="s">
        <v>15</v>
      </c>
      <c r="G7" s="18" t="s">
        <v>16</v>
      </c>
    </row>
    <row r="8" spans="1:7" s="3" customFormat="1" ht="10.8" thickBot="1">
      <c r="A8" s="19" t="s">
        <v>17</v>
      </c>
      <c r="B8" s="20" t="s">
        <v>18</v>
      </c>
      <c r="C8" s="21" t="s">
        <v>19</v>
      </c>
      <c r="D8" s="21" t="s">
        <v>20</v>
      </c>
      <c r="E8" s="21" t="s">
        <v>21</v>
      </c>
      <c r="F8" s="21" t="s">
        <v>22</v>
      </c>
      <c r="G8" s="22" t="s">
        <v>23</v>
      </c>
    </row>
    <row r="9" spans="1:7" s="3" customFormat="1" ht="10.8" thickTop="1">
      <c r="A9" s="23"/>
      <c r="B9" s="24"/>
      <c r="C9" s="25"/>
      <c r="D9" s="26"/>
      <c r="E9" s="27"/>
      <c r="F9" s="28"/>
      <c r="G9" s="29"/>
    </row>
    <row r="10" spans="1:7" s="3" customFormat="1" ht="10.199999999999999">
      <c r="A10" s="23"/>
      <c r="B10" s="24"/>
      <c r="C10" s="30" t="s">
        <v>24</v>
      </c>
      <c r="D10" s="26"/>
      <c r="E10" s="27"/>
      <c r="F10" s="28"/>
      <c r="G10" s="29"/>
    </row>
    <row r="11" spans="1:7" s="3" customFormat="1" ht="10.199999999999999">
      <c r="A11" s="23">
        <v>1</v>
      </c>
      <c r="B11" s="24"/>
      <c r="C11" s="25" t="s">
        <v>25</v>
      </c>
      <c r="D11" s="26" t="s">
        <v>26</v>
      </c>
      <c r="E11" s="27">
        <v>1</v>
      </c>
      <c r="F11" s="28"/>
      <c r="G11" s="29">
        <f>E11*F11</f>
        <v>0</v>
      </c>
    </row>
    <row r="12" spans="1:7" s="3" customFormat="1" ht="10.199999999999999">
      <c r="A12" s="23"/>
      <c r="B12" s="24"/>
      <c r="C12" s="30" t="s">
        <v>24</v>
      </c>
      <c r="D12" s="26"/>
      <c r="E12" s="27"/>
      <c r="F12" s="28"/>
      <c r="G12" s="29"/>
    </row>
    <row r="13" spans="1:7" s="3" customFormat="1" ht="10.199999999999999">
      <c r="A13" s="23"/>
      <c r="B13" s="24"/>
      <c r="C13" s="25"/>
      <c r="D13" s="26"/>
      <c r="E13" s="27"/>
      <c r="F13" s="28"/>
      <c r="G13" s="29"/>
    </row>
    <row r="14" spans="1:7" s="3" customFormat="1" ht="10.199999999999999">
      <c r="A14" s="23"/>
      <c r="B14" s="24"/>
      <c r="C14" s="30" t="s">
        <v>27</v>
      </c>
      <c r="D14" s="26"/>
      <c r="E14" s="27"/>
      <c r="F14" s="28"/>
      <c r="G14" s="29"/>
    </row>
    <row r="15" spans="1:7" s="3" customFormat="1" ht="10.199999999999999">
      <c r="A15" s="23">
        <v>2</v>
      </c>
      <c r="B15" s="24"/>
      <c r="C15" s="25" t="s">
        <v>55</v>
      </c>
      <c r="D15" s="26" t="s">
        <v>28</v>
      </c>
      <c r="E15" s="27">
        <v>3535</v>
      </c>
      <c r="F15" s="28"/>
      <c r="G15" s="29">
        <f t="shared" ref="G15:G23" si="0">E15*F15</f>
        <v>0</v>
      </c>
    </row>
    <row r="16" spans="1:7" s="3" customFormat="1" ht="10.199999999999999">
      <c r="A16" s="23">
        <v>3</v>
      </c>
      <c r="B16" s="24"/>
      <c r="C16" s="25" t="s">
        <v>29</v>
      </c>
      <c r="D16" s="26" t="s">
        <v>30</v>
      </c>
      <c r="E16" s="27">
        <v>20</v>
      </c>
      <c r="F16" s="28"/>
      <c r="G16" s="29">
        <f t="shared" si="0"/>
        <v>0</v>
      </c>
    </row>
    <row r="17" spans="1:7" s="3" customFormat="1" ht="10.199999999999999">
      <c r="A17" s="23">
        <v>4</v>
      </c>
      <c r="B17" s="24"/>
      <c r="C17" s="25" t="s">
        <v>31</v>
      </c>
      <c r="D17" s="26" t="s">
        <v>32</v>
      </c>
      <c r="E17" s="27">
        <v>11</v>
      </c>
      <c r="F17" s="28"/>
      <c r="G17" s="29">
        <f t="shared" si="0"/>
        <v>0</v>
      </c>
    </row>
    <row r="18" spans="1:7" s="3" customFormat="1" ht="10.199999999999999">
      <c r="A18" s="23">
        <v>5</v>
      </c>
      <c r="B18" s="24"/>
      <c r="C18" s="25" t="s">
        <v>33</v>
      </c>
      <c r="D18" s="26" t="s">
        <v>32</v>
      </c>
      <c r="E18" s="27">
        <v>11</v>
      </c>
      <c r="F18" s="28"/>
      <c r="G18" s="29">
        <f t="shared" si="0"/>
        <v>0</v>
      </c>
    </row>
    <row r="19" spans="1:7" s="3" customFormat="1" ht="10.199999999999999">
      <c r="A19" s="23">
        <v>6</v>
      </c>
      <c r="B19" s="24"/>
      <c r="C19" s="25" t="s">
        <v>34</v>
      </c>
      <c r="D19" s="26" t="s">
        <v>32</v>
      </c>
      <c r="E19" s="27">
        <v>82</v>
      </c>
      <c r="F19" s="28"/>
      <c r="G19" s="29">
        <f t="shared" si="0"/>
        <v>0</v>
      </c>
    </row>
    <row r="20" spans="1:7" s="3" customFormat="1" ht="10.199999999999999">
      <c r="A20" s="23">
        <v>7</v>
      </c>
      <c r="B20" s="24"/>
      <c r="C20" s="25" t="s">
        <v>35</v>
      </c>
      <c r="D20" s="26" t="s">
        <v>32</v>
      </c>
      <c r="E20" s="27">
        <v>693</v>
      </c>
      <c r="F20" s="28"/>
      <c r="G20" s="29">
        <f t="shared" si="0"/>
        <v>0</v>
      </c>
    </row>
    <row r="21" spans="1:7" s="3" customFormat="1" ht="10.199999999999999">
      <c r="A21" s="23">
        <v>8</v>
      </c>
      <c r="B21" s="24"/>
      <c r="C21" s="25" t="s">
        <v>36</v>
      </c>
      <c r="D21" s="26" t="s">
        <v>28</v>
      </c>
      <c r="E21" s="27">
        <v>3535</v>
      </c>
      <c r="F21" s="28"/>
      <c r="G21" s="29">
        <f t="shared" si="0"/>
        <v>0</v>
      </c>
    </row>
    <row r="22" spans="1:7" s="3" customFormat="1" ht="10.199999999999999">
      <c r="A22" s="23">
        <v>9</v>
      </c>
      <c r="B22" s="24"/>
      <c r="C22" s="25" t="s">
        <v>37</v>
      </c>
      <c r="D22" s="26" t="s">
        <v>28</v>
      </c>
      <c r="E22" s="27">
        <v>3535</v>
      </c>
      <c r="F22" s="28"/>
      <c r="G22" s="29">
        <f t="shared" si="0"/>
        <v>0</v>
      </c>
    </row>
    <row r="23" spans="1:7" s="3" customFormat="1" ht="10.199999999999999">
      <c r="A23" s="23">
        <v>10</v>
      </c>
      <c r="B23" s="24"/>
      <c r="C23" s="25" t="s">
        <v>38</v>
      </c>
      <c r="D23" s="26" t="s">
        <v>39</v>
      </c>
      <c r="E23" s="27">
        <v>882</v>
      </c>
      <c r="F23" s="28"/>
      <c r="G23" s="29">
        <f t="shared" si="0"/>
        <v>0</v>
      </c>
    </row>
    <row r="24" spans="1:7" s="3" customFormat="1" ht="10.199999999999999">
      <c r="A24" s="23"/>
      <c r="B24" s="24"/>
      <c r="C24" s="30" t="s">
        <v>27</v>
      </c>
      <c r="D24" s="26"/>
      <c r="E24" s="27"/>
      <c r="F24" s="28"/>
      <c r="G24" s="29"/>
    </row>
    <row r="25" spans="1:7" s="3" customFormat="1" ht="10.199999999999999">
      <c r="A25" s="23"/>
      <c r="B25" s="24"/>
      <c r="C25" s="25"/>
      <c r="D25" s="26"/>
      <c r="E25" s="27"/>
      <c r="F25" s="28"/>
      <c r="G25" s="29"/>
    </row>
    <row r="26" spans="1:7" s="3" customFormat="1" ht="10.199999999999999">
      <c r="A26" s="23"/>
      <c r="B26" s="24"/>
      <c r="C26" s="30" t="s">
        <v>40</v>
      </c>
      <c r="D26" s="26"/>
      <c r="E26" s="27"/>
      <c r="F26" s="28"/>
      <c r="G26" s="29"/>
    </row>
    <row r="27" spans="1:7" s="3" customFormat="1" ht="10.199999999999999">
      <c r="A27" s="23">
        <v>11</v>
      </c>
      <c r="B27" s="24"/>
      <c r="C27" s="25" t="s">
        <v>41</v>
      </c>
      <c r="D27" s="26" t="s">
        <v>42</v>
      </c>
      <c r="E27" s="27">
        <v>1</v>
      </c>
      <c r="F27" s="28"/>
      <c r="G27" s="29">
        <f>E27*F27</f>
        <v>0</v>
      </c>
    </row>
    <row r="28" spans="1:7" s="3" customFormat="1" ht="10.199999999999999">
      <c r="A28" s="23">
        <v>12</v>
      </c>
      <c r="B28" s="24"/>
      <c r="C28" s="25" t="s">
        <v>43</v>
      </c>
      <c r="D28" s="26" t="s">
        <v>42</v>
      </c>
      <c r="E28" s="27">
        <v>1</v>
      </c>
      <c r="F28" s="28"/>
      <c r="G28" s="29">
        <f>E28*F28</f>
        <v>0</v>
      </c>
    </row>
    <row r="29" spans="1:7" s="3" customFormat="1" ht="10.199999999999999">
      <c r="A29" s="23">
        <v>13</v>
      </c>
      <c r="B29" s="24"/>
      <c r="C29" s="25" t="s">
        <v>44</v>
      </c>
      <c r="D29" s="26" t="s">
        <v>32</v>
      </c>
      <c r="E29" s="27">
        <v>1530</v>
      </c>
      <c r="F29" s="28"/>
      <c r="G29" s="29">
        <f>E29*F29</f>
        <v>0</v>
      </c>
    </row>
    <row r="30" spans="1:7" s="3" customFormat="1" ht="10.199999999999999">
      <c r="A30" s="23">
        <v>14</v>
      </c>
      <c r="B30" s="24"/>
      <c r="C30" s="25" t="s">
        <v>45</v>
      </c>
      <c r="D30" s="26" t="s">
        <v>32</v>
      </c>
      <c r="E30" s="27">
        <v>1530</v>
      </c>
      <c r="F30" s="28"/>
      <c r="G30" s="29">
        <f>E30*F30</f>
        <v>0</v>
      </c>
    </row>
    <row r="31" spans="1:7" s="3" customFormat="1" ht="10.199999999999999">
      <c r="A31" s="23"/>
      <c r="B31" s="24"/>
      <c r="C31" s="30" t="s">
        <v>40</v>
      </c>
      <c r="D31" s="26"/>
      <c r="E31" s="27"/>
      <c r="F31" s="28"/>
      <c r="G31" s="29"/>
    </row>
    <row r="32" spans="1:7" s="3" customFormat="1" ht="10.199999999999999">
      <c r="A32" s="23"/>
      <c r="B32" s="24"/>
      <c r="C32" s="25"/>
      <c r="D32" s="26"/>
      <c r="E32" s="27"/>
      <c r="F32" s="28"/>
      <c r="G32" s="29"/>
    </row>
    <row r="33" spans="1:7" s="3" customFormat="1" ht="10.199999999999999">
      <c r="A33" s="23"/>
      <c r="B33" s="24"/>
      <c r="C33" s="25"/>
      <c r="D33" s="26"/>
      <c r="E33" s="27"/>
      <c r="F33" s="28"/>
      <c r="G33" s="29"/>
    </row>
    <row r="34" spans="1:7" s="3" customFormat="1" ht="11.25" customHeight="1">
      <c r="A34" s="31"/>
      <c r="B34" s="32"/>
      <c r="C34" s="33" t="s">
        <v>46</v>
      </c>
      <c r="D34" s="34"/>
      <c r="E34" s="35"/>
      <c r="F34" s="36"/>
      <c r="G34" s="37"/>
    </row>
    <row r="35" spans="1:7" s="3" customFormat="1" ht="11.4">
      <c r="A35" s="38" t="s">
        <v>47</v>
      </c>
      <c r="B35" s="32"/>
      <c r="C35" s="39"/>
      <c r="D35" s="34"/>
      <c r="E35" s="35"/>
      <c r="F35" s="36"/>
      <c r="G35" s="40"/>
    </row>
    <row r="36" spans="1:7" s="3" customFormat="1" ht="11.4">
      <c r="A36" s="31"/>
      <c r="B36" s="32"/>
      <c r="C36" s="33" t="s">
        <v>48</v>
      </c>
      <c r="D36" s="34"/>
      <c r="E36" s="35"/>
      <c r="F36" s="36"/>
      <c r="G36" s="40"/>
    </row>
    <row r="37" spans="1:7" s="3" customFormat="1" ht="11.4">
      <c r="A37" s="31"/>
      <c r="B37" s="32"/>
      <c r="C37" s="33" t="s">
        <v>49</v>
      </c>
      <c r="D37" s="34"/>
      <c r="E37" s="35"/>
      <c r="F37" s="36"/>
      <c r="G37" s="37"/>
    </row>
    <row r="38" spans="1:7" s="3" customFormat="1" ht="11.4">
      <c r="A38" s="31"/>
      <c r="B38" s="32"/>
      <c r="C38" s="33" t="s">
        <v>50</v>
      </c>
      <c r="D38" s="34"/>
      <c r="E38" s="35"/>
      <c r="F38" s="36"/>
      <c r="G38" s="40"/>
    </row>
    <row r="39" spans="1:7" s="3" customFormat="1" ht="11.4">
      <c r="A39" s="31"/>
      <c r="B39" s="32"/>
      <c r="C39" s="33" t="s">
        <v>51</v>
      </c>
      <c r="D39" s="34"/>
      <c r="E39" s="35"/>
      <c r="F39" s="36"/>
      <c r="G39" s="37"/>
    </row>
    <row r="40" spans="1:7" s="3" customFormat="1" ht="11.4">
      <c r="A40" s="31"/>
      <c r="B40" s="32"/>
      <c r="C40" s="33" t="s">
        <v>52</v>
      </c>
      <c r="D40" s="34"/>
      <c r="E40" s="35"/>
      <c r="F40" s="36"/>
      <c r="G40" s="41">
        <f>SUM(G9:G33)</f>
        <v>0</v>
      </c>
    </row>
    <row r="41" spans="1:7" s="3" customFormat="1" ht="12" thickBot="1">
      <c r="A41" s="42"/>
      <c r="B41" s="43"/>
      <c r="C41" s="44" t="s">
        <v>53</v>
      </c>
      <c r="D41" s="45"/>
      <c r="E41" s="46"/>
      <c r="F41" s="47"/>
      <c r="G41" s="48">
        <f>G40*1.21</f>
        <v>0</v>
      </c>
    </row>
    <row r="44" spans="1:7">
      <c r="A44" s="49" t="s">
        <v>54</v>
      </c>
    </row>
  </sheetData>
  <mergeCells count="3">
    <mergeCell ref="F4:G4"/>
    <mergeCell ref="F5:G5"/>
    <mergeCell ref="F6:G6"/>
  </mergeCells>
  <conditionalFormatting sqref="C9:C33">
    <cfRule type="expression" dxfId="0" priority="1" stopIfTrue="1">
      <formula>$E9&gt;0</formula>
    </cfRule>
  </conditionalFormatting>
  <pageMargins left="0.70000000000000007" right="0.70000000000000007" top="0.75" bottom="0.75" header="0.30000000000000004" footer="0.30000000000000004"/>
  <pageSetup paperSize="0" fitToWidth="0" fitToHeight="0" orientation="landscape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výkaz_výměr</vt:lpstr>
      <vt:lpstr>výkaz_výměr!Oblast_tisku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dcterms:created xsi:type="dcterms:W3CDTF">2022-08-02T09:03:31Z</dcterms:created>
  <dcterms:modified xsi:type="dcterms:W3CDTF">2022-08-04T11:20:40Z</dcterms:modified>
</cp:coreProperties>
</file>